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ilsdr\Desktop\"/>
    </mc:Choice>
  </mc:AlternateContent>
  <bookViews>
    <workbookView xWindow="2505" yWindow="465" windowWidth="27705" windowHeight="19335"/>
  </bookViews>
  <sheets>
    <sheet name="Loan and Forgiveness Worksheet" sheetId="1" r:id="rId1"/>
    <sheet name="Data Needed "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C50" i="1" s="1"/>
  <c r="D13" i="1"/>
  <c r="D14" i="1"/>
  <c r="D15" i="1"/>
  <c r="D17" i="1"/>
  <c r="D12" i="1"/>
  <c r="D41" i="1"/>
  <c r="D18" i="1" l="1"/>
  <c r="D20" i="1" s="1"/>
  <c r="D22" i="1" s="1"/>
  <c r="D50" i="1"/>
  <c r="D54" i="1" s="1"/>
  <c r="D56" i="1" l="1"/>
  <c r="D58" i="1" s="1"/>
</calcChain>
</file>

<file path=xl/sharedStrings.xml><?xml version="1.0" encoding="utf-8"?>
<sst xmlns="http://schemas.openxmlformats.org/spreadsheetml/2006/main" count="109" uniqueCount="103">
  <si>
    <t>SMALL BUSINESS INTERRUPTION LOANS</t>
  </si>
  <si>
    <t>Estimated Maximum Loan Availability and Forgiveness Amount</t>
  </si>
  <si>
    <t>Maximium Loan Amount:</t>
  </si>
  <si>
    <t>Subtotal</t>
  </si>
  <si>
    <t>Average Monthly</t>
  </si>
  <si>
    <t>5)  Utilities</t>
  </si>
  <si>
    <t xml:space="preserve">Maximum Loan Amount  </t>
  </si>
  <si>
    <t>a)</t>
  </si>
  <si>
    <t>Loan Forgiveness Amount</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</si>
  <si>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</si>
  <si>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</si>
  <si>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</si>
  <si>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</si>
  <si>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</si>
  <si>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</si>
  <si>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</si>
  <si>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</si>
  <si>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</si>
  <si>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</si>
  <si>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</si>
  <si>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</si>
  <si>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</si>
  <si>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</si>
  <si>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</si>
  <si>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</si>
  <si>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Represents the maximum amount a qualifed borrower may have forgiven.</t>
  </si>
  <si>
    <t>Banks will need the following financial information in order to process the SBA loan application:</t>
  </si>
  <si>
    <t>1)</t>
  </si>
  <si>
    <t>NOTE:  Yellow highlighted cells represent variables that should be completed with final client data. Filled in amounts are for illustation purposes only.</t>
  </si>
  <si>
    <t>Paycheck Protection Program</t>
  </si>
  <si>
    <t>Last 12 Months</t>
  </si>
  <si>
    <t xml:space="preserve">    Salaries, wages, commissions, vacation and sick pay (not to exceed $100K</t>
  </si>
  <si>
    <t xml:space="preserve">    State/Local Taxes on Employee Compensation (i.e., employer U.C. tax)</t>
  </si>
  <si>
    <t xml:space="preserve">    Retirement Benefit Costs</t>
  </si>
  <si>
    <t xml:space="preserve">    Self-Employed Income (and subcontractors) not to exceed $100K per year</t>
  </si>
  <si>
    <t xml:space="preserve">      per self-employed prorated for the period February 15, 2020 to June 30, 2020</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</si>
  <si>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</si>
  <si>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</si>
  <si>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</si>
  <si>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</si>
  <si>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</si>
  <si>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</si>
  <si>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</si>
  <si>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</si>
  <si>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</si>
  <si>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</si>
  <si>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</si>
  <si>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</si>
  <si>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</si>
  <si>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</si>
  <si>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</si>
  <si>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</si>
  <si>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</si>
  <si>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</si>
  <si>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</si>
  <si>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</si>
  <si>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</si>
  <si>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</si>
  <si>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</si>
  <si>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</si>
  <si>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</si>
  <si>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</si>
  <si>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</si>
  <si>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</si>
  <si>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</si>
  <si>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</si>
  <si>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</si>
  <si>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</si>
  <si>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</si>
  <si>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</si>
  <si>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</si>
  <si>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</si>
  <si>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</si>
  <si>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</si>
  <si>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</si>
  <si>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</si>
  <si>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</si>
  <si>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</si>
  <si>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</si>
  <si>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</si>
  <si>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</si>
  <si>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</si>
  <si>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</si>
  <si>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</si>
  <si>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</si>
  <si>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</si>
  <si>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</si>
  <si>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</si>
  <si>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</si>
  <si>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</si>
  <si>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</si>
  <si>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</si>
  <si>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</si>
  <si>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</si>
  <si>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</si>
  <si>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</si>
  <si>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</si>
  <si>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</si>
  <si>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</si>
  <si>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</si>
  <si>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</si>
  <si>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</si>
  <si>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t xml:space="preserve">      per employee) other than qualified sick or family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</si>
</sst>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43" fontId="0" fillId="0" borderId="0" xfId="1" applyFont="1"/>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8" fillId="0" borderId="0" xfId="1" applyNumberFormat="1" applyFont="1" applyAlignment="1">
      <alignment horizontal="center" vertical="center" wrapText="1"/>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9" fillId="3" borderId="0" xfId="1" applyNumberFormat="1" applyFont="1" applyFill="1"/>
    <xf numFmtId="165" fontId="10" fillId="3" borderId="0" xfId="1" applyNumberFormat="1" applyFont="1" applyFill="1" applyAlignment="1">
      <alignment horizontal="right"/>
    </xf>
    <xf numFmtId="166" fontId="9"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1"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2" borderId="0" xfId="1" applyNumberFormat="1" applyFont="1" applyFill="1" applyAlignment="1">
      <alignment horizontal="center" vertical="center" wrapText="1"/>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43" fontId="11" fillId="0" borderId="0" xfId="1" applyFont="1" applyAlignment="1">
      <alignment horizontal="center"/>
    </xf>
    <xf numFmtId="43" fontId="2" fillId="0" borderId="4" xfId="1" quotePrefix="1" applyFont="1" applyBorder="1" applyAlignment="1">
      <alignment horizontal="center" vertical="center"/>
    </xf>
    <xf numFmtId="43" fontId="2" fillId="0" borderId="4" xfId="1" applyFont="1" applyBorder="1" applyAlignment="1">
      <alignment horizontal="center" vertical="center"/>
    </xf>
    <xf numFmtId="43" fontId="0" fillId="0" borderId="4"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abSelected="1" zoomScale="140" zoomScaleNormal="140" workbookViewId="0">
      <selection activeCell="A73" sqref="A73"/>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3" t="s">
        <v>0</v>
      </c>
      <c r="B1" s="53"/>
      <c r="C1" s="53"/>
      <c r="D1" s="53"/>
    </row>
    <row r="2" spans="1:4" ht="15.75" x14ac:dyDescent="0.25">
      <c r="A2" s="53" t="s">
        <v>29</v>
      </c>
      <c r="B2" s="53"/>
      <c r="C2" s="53"/>
      <c r="D2" s="53"/>
    </row>
    <row r="3" spans="1:4" ht="15.75" x14ac:dyDescent="0.25">
      <c r="A3" s="53" t="s">
        <v>1</v>
      </c>
      <c r="B3" s="53"/>
      <c r="C3" s="53"/>
      <c r="D3" s="53"/>
    </row>
    <row r="6" spans="1:4" ht="15.75" x14ac:dyDescent="0.25">
      <c r="A6" s="54" t="s">
        <v>6</v>
      </c>
      <c r="B6" s="54"/>
      <c r="C6" s="54"/>
      <c r="D6" s="54"/>
    </row>
    <row r="7" spans="1:4" x14ac:dyDescent="0.25">
      <c r="A7" s="55" t="s">
        <v>9</v>
      </c>
      <c r="B7" s="55"/>
      <c r="C7" s="55"/>
      <c r="D7" s="55"/>
    </row>
    <row r="8" spans="1:4" ht="24.75" customHeight="1" x14ac:dyDescent="0.25">
      <c r="C8" s="35" t="s">
        <v>30</v>
      </c>
      <c r="D8" s="35" t="s">
        <v>4</v>
      </c>
    </row>
    <row r="9" spans="1:4" x14ac:dyDescent="0.25">
      <c r="A9" s="5" t="s">
        <v>2</v>
      </c>
    </row>
    <row r="10" spans="1:4" x14ac:dyDescent="0.25">
      <c r="A10" s="2" t="s">
        <v>52</v>
      </c>
    </row>
    <row r="11" spans="1:4" x14ac:dyDescent="0.25">
      <c r="A11" s="2" t="s">
        <v>31</v>
      </c>
      <c r="C11" s="37"/>
      <c r="D11" s="3"/>
    </row>
    <row r="12" spans="1:4" x14ac:dyDescent="0.25">
      <c r="A12" s="2" t="s">
        <v>102</v>
      </c>
      <c r="C12" s="6">
        <v>0</v>
      </c>
      <c r="D12" s="3">
        <f>C12/12</f>
        <v>0</v>
      </c>
    </row>
    <row r="13" spans="1:4" x14ac:dyDescent="0.25">
      <c r="A13" s="2" t="s">
        <v>10</v>
      </c>
      <c r="C13" s="7">
        <v>0</v>
      </c>
      <c r="D13" s="2">
        <f t="shared" ref="D13:D17" si="0">C13/12</f>
        <v>0</v>
      </c>
    </row>
    <row r="14" spans="1:4" x14ac:dyDescent="0.25">
      <c r="A14" s="2" t="s">
        <v>33</v>
      </c>
      <c r="C14" s="7">
        <v>0</v>
      </c>
      <c r="D14" s="2">
        <f t="shared" si="0"/>
        <v>0</v>
      </c>
    </row>
    <row r="15" spans="1:4" x14ac:dyDescent="0.25">
      <c r="A15" s="2" t="s">
        <v>32</v>
      </c>
      <c r="C15" s="7">
        <v>0</v>
      </c>
      <c r="D15" s="2">
        <f t="shared" si="0"/>
        <v>0</v>
      </c>
    </row>
    <row r="16" spans="1:4" x14ac:dyDescent="0.25">
      <c r="A16" s="2" t="s">
        <v>34</v>
      </c>
      <c r="C16" s="7"/>
    </row>
    <row r="17" spans="1:4" x14ac:dyDescent="0.25">
      <c r="A17" s="2" t="s">
        <v>35</v>
      </c>
      <c r="C17" s="7">
        <v>0</v>
      </c>
      <c r="D17" s="4">
        <f t="shared" si="0"/>
        <v>0</v>
      </c>
    </row>
    <row r="18" spans="1:4" x14ac:dyDescent="0.25">
      <c r="C18" s="19"/>
      <c r="D18" s="2">
        <f>SUM(D11:D17)</f>
        <v>0</v>
      </c>
    </row>
    <row r="19" spans="1:4" x14ac:dyDescent="0.25">
      <c r="D19" s="38">
        <v>2.5</v>
      </c>
    </row>
    <row r="20" spans="1:4" s="9" customFormat="1" x14ac:dyDescent="0.25">
      <c r="A20" s="9" t="s">
        <v>3</v>
      </c>
      <c r="C20" s="25" t="s">
        <v>7</v>
      </c>
      <c r="D20" s="21">
        <f>D18*D19</f>
        <v>0</v>
      </c>
    </row>
    <row r="21" spans="1:4" x14ac:dyDescent="0.25">
      <c r="C21" s="8"/>
    </row>
    <row r="22" spans="1:4" s="5" customFormat="1" ht="15.75" thickBot="1" x14ac:dyDescent="0.3">
      <c r="A22" s="39" t="s">
        <v>21</v>
      </c>
      <c r="B22" s="39"/>
      <c r="C22" s="40" t="s">
        <v>20</v>
      </c>
      <c r="D22" s="41">
        <f>IF(D20&lt;10000000,D20,10000000)</f>
        <v>0</v>
      </c>
    </row>
    <row r="23" spans="1:4" ht="15.75" thickTop="1" x14ac:dyDescent="0.25"/>
    <row r="24" spans="1:4" x14ac:dyDescent="0.25">
      <c r="A24" s="5" t="s">
        <v>37</v>
      </c>
      <c r="B24" s="5"/>
    </row>
    <row r="25" spans="1:4" x14ac:dyDescent="0.25">
      <c r="A25" s="2" t="s">
        <v>36</v>
      </c>
    </row>
    <row r="26" spans="1:4" x14ac:dyDescent="0.25">
      <c r="A26" s="2" t="s">
        <v>38</v>
      </c>
    </row>
    <row r="27" spans="1:4" x14ac:dyDescent="0.25">
      <c r="A27" s="2" t="s">
        <v>39</v>
      </c>
    </row>
    <row r="28" spans="1:4" x14ac:dyDescent="0.25">
      <c r="A28" s="2" t="s">
        <v>41</v>
      </c>
    </row>
    <row r="29" spans="1:4" x14ac:dyDescent="0.25">
      <c r="A29" s="2" t="s">
        <v>5</v>
      </c>
    </row>
    <row r="30" spans="1:4" x14ac:dyDescent="0.25">
      <c r="A30" s="2" t="s">
        <v>40</v>
      </c>
    </row>
    <row r="31" spans="1:4" hidden="1" x14ac:dyDescent="0.25"/>
    <row r="32" spans="1:4" ht="15.75" hidden="1" x14ac:dyDescent="0.25">
      <c r="A32" s="54" t="s">
        <v>8</v>
      </c>
      <c r="B32" s="54"/>
      <c r="C32" s="54"/>
      <c r="D32" s="54"/>
    </row>
    <row r="33" spans="1:4" hidden="1" x14ac:dyDescent="0.25">
      <c r="A33" s="55" t="s">
        <v>25</v>
      </c>
      <c r="B33" s="55"/>
      <c r="C33" s="55"/>
      <c r="D33" s="55"/>
    </row>
    <row r="34" spans="1:4" hidden="1" x14ac:dyDescent="0.25"/>
    <row r="35" spans="1:4" hidden="1" x14ac:dyDescent="0.25">
      <c r="A35" s="5" t="s">
        <v>48</v>
      </c>
      <c r="B35" s="5"/>
    </row>
    <row r="36" spans="1:4" hidden="1" x14ac:dyDescent="0.25">
      <c r="A36" s="11" t="s">
        <v>42</v>
      </c>
      <c r="B36" s="11"/>
      <c r="D36" s="6">
        <v>0</v>
      </c>
    </row>
    <row r="37" spans="1:4" hidden="1" x14ac:dyDescent="0.25">
      <c r="A37" s="11" t="s">
        <v>50</v>
      </c>
      <c r="B37" s="11"/>
      <c r="D37" s="6">
        <v>0</v>
      </c>
    </row>
    <row r="38" spans="1:4" hidden="1" x14ac:dyDescent="0.25">
      <c r="A38" s="11" t="s">
        <v>43</v>
      </c>
      <c r="B38" s="11"/>
      <c r="D38" s="7">
        <v>0</v>
      </c>
    </row>
    <row r="39" spans="1:4" hidden="1" x14ac:dyDescent="0.25">
      <c r="A39" s="11" t="s">
        <v>44</v>
      </c>
      <c r="B39" s="11"/>
      <c r="D39" s="7">
        <v>0</v>
      </c>
    </row>
    <row r="40" spans="1:4" s="10" customFormat="1" ht="15" hidden="1" customHeight="1" x14ac:dyDescent="0.25">
      <c r="A40" s="57" t="s">
        <v>49</v>
      </c>
      <c r="B40" s="57"/>
      <c r="D40" s="28">
        <v>0</v>
      </c>
    </row>
    <row r="41" spans="1:4" s="14" customFormat="1" ht="15" hidden="1" customHeight="1" x14ac:dyDescent="0.25">
      <c r="A41" s="13" t="s">
        <v>11</v>
      </c>
      <c r="B41" s="13"/>
      <c r="D41" s="18">
        <f>SUM(D36:D40)</f>
        <v>0</v>
      </c>
    </row>
    <row r="42" spans="1:4" s="14" customFormat="1" ht="15" hidden="1" customHeight="1" x14ac:dyDescent="0.25">
      <c r="A42" s="13"/>
      <c r="B42" s="13"/>
      <c r="D42" s="13"/>
    </row>
    <row r="43" spans="1:4" s="10" customFormat="1" ht="15" hidden="1" customHeight="1" x14ac:dyDescent="0.25">
      <c r="A43" s="15" t="s">
        <v>12</v>
      </c>
      <c r="B43" s="15"/>
      <c r="D43" s="12"/>
    </row>
    <row r="44" spans="1:4" s="10" customFormat="1" ht="15" hidden="1" customHeight="1" x14ac:dyDescent="0.25">
      <c r="A44" s="16" t="s">
        <v>14</v>
      </c>
      <c r="B44" s="16"/>
      <c r="D44" s="12"/>
    </row>
    <row r="45" spans="1:4" s="10" customFormat="1" ht="15" hidden="1" customHeight="1" x14ac:dyDescent="0.25">
      <c r="A45" s="12" t="s">
        <v>13</v>
      </c>
      <c r="B45" s="12"/>
      <c r="D45" s="12"/>
    </row>
    <row r="46" spans="1:4" s="10" customFormat="1" ht="15.75" hidden="1" customHeight="1" x14ac:dyDescent="0.2">
      <c r="A46" s="44" t="s">
        <v>54</v>
      </c>
      <c r="B46" s="30"/>
      <c r="C46" s="27"/>
    </row>
    <row r="47" spans="1:4" s="10" customFormat="1" ht="15" hidden="1" customHeight="1" x14ac:dyDescent="0.2">
      <c r="A47" s="16" t="s">
        <v>45</v>
      </c>
      <c r="B47" s="30"/>
      <c r="C47" s="43"/>
    </row>
    <row r="48" spans="1:4" s="10" customFormat="1" ht="15" hidden="1" customHeight="1" x14ac:dyDescent="0.25">
      <c r="A48" s="12" t="s">
        <v>46</v>
      </c>
      <c r="B48" s="42"/>
      <c r="C48" s="43"/>
    </row>
    <row r="49" spans="1:4" s="10" customFormat="1" ht="15" hidden="1" customHeight="1" x14ac:dyDescent="0.25">
      <c r="A49" s="44" t="s">
        <v>55</v>
      </c>
      <c r="B49" s="42"/>
      <c r="C49" s="43">
        <f>IF(B49&lt;B48,B49,B48)</f>
        <v>0</v>
      </c>
    </row>
    <row r="50" spans="1:4" s="10" customFormat="1" ht="15" hidden="1" customHeight="1" x14ac:dyDescent="0.25">
      <c r="A50" s="12" t="s">
        <v>15</v>
      </c>
      <c r="C50" s="17" t="e">
        <f>1-(C46/C49)</f>
        <v>#DIV/0!</v>
      </c>
      <c r="D50" s="5" t="e">
        <f>D41*-C50</f>
        <v>#DIV/0!</v>
      </c>
    </row>
    <row r="51" spans="1:4" hidden="1" x14ac:dyDescent="0.25">
      <c r="A51" s="9" t="s">
        <v>16</v>
      </c>
      <c r="B51" s="9"/>
    </row>
    <row r="52" spans="1:4" s="5" customFormat="1" hidden="1" x14ac:dyDescent="0.25">
      <c r="A52" s="23" t="s">
        <v>17</v>
      </c>
    </row>
    <row r="53" spans="1:4" s="5" customFormat="1" hidden="1" x14ac:dyDescent="0.25">
      <c r="A53" s="2" t="s">
        <v>47</v>
      </c>
      <c r="B53" s="31"/>
      <c r="C53" s="32"/>
      <c r="D53" s="29"/>
    </row>
    <row r="54" spans="1:4" s="9" customFormat="1" hidden="1" x14ac:dyDescent="0.25">
      <c r="A54" s="9" t="s">
        <v>18</v>
      </c>
      <c r="B54" s="33"/>
      <c r="C54" s="34" t="s">
        <v>19</v>
      </c>
      <c r="D54" s="24" t="e">
        <f>SUM(D41:D53)</f>
        <v>#DIV/0!</v>
      </c>
    </row>
    <row r="55" spans="1:4" hidden="1" x14ac:dyDescent="0.25">
      <c r="B55" s="19"/>
      <c r="C55" s="19"/>
    </row>
    <row r="56" spans="1:4" s="5" customFormat="1" ht="15.75" hidden="1" thickBot="1" x14ac:dyDescent="0.3">
      <c r="A56" s="5" t="s">
        <v>22</v>
      </c>
      <c r="C56" s="26" t="s">
        <v>24</v>
      </c>
      <c r="D56" s="22" t="e">
        <f>IF(D54&lt;D22,D54,D22)</f>
        <v>#DIV/0!</v>
      </c>
    </row>
    <row r="57" spans="1:4" s="5" customFormat="1" ht="15.75" hidden="1" thickTop="1" x14ac:dyDescent="0.25">
      <c r="D57" s="20"/>
    </row>
    <row r="58" spans="1:4" s="5" customFormat="1" ht="15.75" hidden="1" thickBot="1" x14ac:dyDescent="0.3">
      <c r="A58" s="5" t="s">
        <v>23</v>
      </c>
      <c r="D58" s="22" t="e">
        <f>IF(D22&gt;D56,D22-D56,0)</f>
        <v>#DIV/0!</v>
      </c>
    </row>
    <row r="60" spans="1:4" s="36" customFormat="1" x14ac:dyDescent="0.25">
      <c r="A60" s="59" t="s">
        <v>51</v>
      </c>
      <c r="B60" s="59"/>
      <c r="C60" s="59"/>
      <c r="D60" s="59"/>
    </row>
    <row r="61" spans="1:4" ht="30" hidden="1" customHeight="1" x14ac:dyDescent="0.25">
      <c r="A61" s="58" t="s">
        <v>101</v>
      </c>
      <c r="B61" s="58"/>
      <c r="C61" s="58"/>
      <c r="D61" s="58"/>
    </row>
    <row r="62" spans="1:4" s="36" customFormat="1" ht="30.75" hidden="1" customHeight="1" x14ac:dyDescent="0.25">
      <c r="A62" s="58" t="s">
        <v>53</v>
      </c>
      <c r="B62" s="58"/>
      <c r="C62" s="58"/>
      <c r="D62" s="58"/>
    </row>
    <row r="64" spans="1:4" ht="32.450000000000003" customHeight="1" x14ac:dyDescent="0.25">
      <c r="A64" s="56" t="s">
        <v>28</v>
      </c>
      <c r="B64" s="56"/>
      <c r="C64" s="56"/>
      <c r="D64" s="56"/>
    </row>
  </sheetData>
  <mergeCells count="12">
    <mergeCell ref="A64:D64"/>
    <mergeCell ref="A40:B40"/>
    <mergeCell ref="A2:D2"/>
    <mergeCell ref="A61:D61"/>
    <mergeCell ref="A60:D60"/>
    <mergeCell ref="A62:D62"/>
    <mergeCell ref="A33:D33"/>
    <mergeCell ref="A1:D1"/>
    <mergeCell ref="A3:D3"/>
    <mergeCell ref="A6:D6"/>
    <mergeCell ref="A32:D32"/>
    <mergeCell ref="A7:D7"/>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zoomScale="130" zoomScaleNormal="130" workbookViewId="0">
      <selection activeCell="B28" sqref="B28"/>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64" t="s">
        <v>99</v>
      </c>
      <c r="B1" s="64"/>
      <c r="C1" s="64"/>
    </row>
    <row r="2" spans="1:3" x14ac:dyDescent="0.25">
      <c r="A2" s="65" t="s">
        <v>90</v>
      </c>
      <c r="B2" s="65"/>
      <c r="C2" s="65"/>
    </row>
    <row r="3" spans="1:3" x14ac:dyDescent="0.25">
      <c r="C3" s="49" t="s">
        <v>91</v>
      </c>
    </row>
    <row r="5" spans="1:3" x14ac:dyDescent="0.25">
      <c r="A5" s="1" t="s">
        <v>87</v>
      </c>
    </row>
    <row r="6" spans="1:3" x14ac:dyDescent="0.25">
      <c r="A6" s="1" t="s">
        <v>88</v>
      </c>
    </row>
    <row r="7" spans="1:3" x14ac:dyDescent="0.25">
      <c r="A7" s="1" t="s">
        <v>89</v>
      </c>
    </row>
    <row r="9" spans="1:3" x14ac:dyDescent="0.25">
      <c r="A9" s="1" t="s">
        <v>26</v>
      </c>
    </row>
    <row r="11" spans="1:3" ht="18" x14ac:dyDescent="0.4">
      <c r="A11" s="60" t="s">
        <v>71</v>
      </c>
      <c r="B11" s="60"/>
      <c r="C11" s="60"/>
    </row>
    <row r="12" spans="1:3" ht="18" x14ac:dyDescent="0.4">
      <c r="A12" s="45"/>
      <c r="B12" s="45"/>
      <c r="C12" s="45"/>
    </row>
    <row r="13" spans="1:3" x14ac:dyDescent="0.25">
      <c r="A13" s="61" t="s">
        <v>27</v>
      </c>
      <c r="B13" s="48" t="s">
        <v>65</v>
      </c>
      <c r="C13" s="63"/>
    </row>
    <row r="14" spans="1:3" x14ac:dyDescent="0.25">
      <c r="A14" s="61"/>
      <c r="B14" s="47" t="s">
        <v>66</v>
      </c>
      <c r="C14" s="63"/>
    </row>
    <row r="15" spans="1:3" x14ac:dyDescent="0.25">
      <c r="A15" s="62" t="s">
        <v>56</v>
      </c>
      <c r="B15" s="1" t="s">
        <v>57</v>
      </c>
      <c r="C15" s="63"/>
    </row>
    <row r="16" spans="1:3" x14ac:dyDescent="0.25">
      <c r="A16" s="62"/>
      <c r="B16" s="1" t="s">
        <v>58</v>
      </c>
      <c r="C16" s="63"/>
    </row>
    <row r="17" spans="1:3" x14ac:dyDescent="0.25">
      <c r="A17" s="62"/>
      <c r="B17" s="47" t="s">
        <v>59</v>
      </c>
      <c r="C17" s="63"/>
    </row>
    <row r="18" spans="1:3" x14ac:dyDescent="0.25">
      <c r="A18" s="62" t="s">
        <v>85</v>
      </c>
      <c r="B18" s="1" t="s">
        <v>86</v>
      </c>
      <c r="C18" s="63"/>
    </row>
    <row r="19" spans="1:3" x14ac:dyDescent="0.25">
      <c r="A19" s="62"/>
      <c r="B19" s="1" t="s">
        <v>60</v>
      </c>
      <c r="C19" s="63"/>
    </row>
    <row r="20" spans="1:3" x14ac:dyDescent="0.25">
      <c r="A20" s="62"/>
      <c r="B20" s="47" t="s">
        <v>61</v>
      </c>
      <c r="C20" s="63"/>
    </row>
    <row r="21" spans="1:3" x14ac:dyDescent="0.25">
      <c r="A21" s="62" t="s">
        <v>62</v>
      </c>
      <c r="B21" s="1" t="s">
        <v>63</v>
      </c>
      <c r="C21" s="63"/>
    </row>
    <row r="22" spans="1:3" x14ac:dyDescent="0.25">
      <c r="A22" s="62"/>
      <c r="B22" s="47" t="s">
        <v>64</v>
      </c>
      <c r="C22" s="63"/>
    </row>
    <row r="23" spans="1:3" customFormat="1" x14ac:dyDescent="0.25">
      <c r="C23" s="46"/>
    </row>
    <row r="24" spans="1:3" customFormat="1" ht="18" x14ac:dyDescent="0.4">
      <c r="A24" s="60" t="s">
        <v>100</v>
      </c>
      <c r="B24" s="60"/>
      <c r="C24" s="60"/>
    </row>
    <row r="26" spans="1:3" x14ac:dyDescent="0.25">
      <c r="A26" s="61" t="s">
        <v>27</v>
      </c>
      <c r="B26" s="48" t="s">
        <v>65</v>
      </c>
      <c r="C26" s="63"/>
    </row>
    <row r="27" spans="1:3" x14ac:dyDescent="0.25">
      <c r="A27" s="61"/>
      <c r="B27" s="47" t="s">
        <v>72</v>
      </c>
      <c r="C27" s="63"/>
    </row>
    <row r="28" spans="1:3" x14ac:dyDescent="0.25">
      <c r="A28" s="62" t="s">
        <v>56</v>
      </c>
      <c r="B28" s="1" t="s">
        <v>73</v>
      </c>
      <c r="C28" s="63"/>
    </row>
    <row r="29" spans="1:3" x14ac:dyDescent="0.25">
      <c r="A29" s="62"/>
      <c r="B29" s="47" t="s">
        <v>74</v>
      </c>
      <c r="C29" s="63"/>
    </row>
    <row r="30" spans="1:3" x14ac:dyDescent="0.25">
      <c r="A30" s="62" t="s">
        <v>85</v>
      </c>
      <c r="B30" s="1" t="s">
        <v>86</v>
      </c>
      <c r="C30" s="63"/>
    </row>
    <row r="31" spans="1:3" x14ac:dyDescent="0.25">
      <c r="A31" s="62"/>
      <c r="B31" s="1" t="s">
        <v>75</v>
      </c>
      <c r="C31" s="63"/>
    </row>
    <row r="32" spans="1:3" x14ac:dyDescent="0.25">
      <c r="A32" s="62"/>
      <c r="B32" s="47" t="s">
        <v>76</v>
      </c>
      <c r="C32" s="63"/>
    </row>
    <row r="33" spans="1:3" x14ac:dyDescent="0.25">
      <c r="A33" s="62" t="s">
        <v>62</v>
      </c>
      <c r="B33" s="1" t="s">
        <v>77</v>
      </c>
      <c r="C33" s="63"/>
    </row>
    <row r="34" spans="1:3" x14ac:dyDescent="0.25">
      <c r="A34" s="62"/>
      <c r="B34" s="1" t="s">
        <v>79</v>
      </c>
      <c r="C34" s="63"/>
    </row>
    <row r="35" spans="1:3" x14ac:dyDescent="0.25">
      <c r="A35" s="62"/>
      <c r="B35" s="47" t="s">
        <v>78</v>
      </c>
      <c r="C35" s="63"/>
    </row>
    <row r="36" spans="1:3" x14ac:dyDescent="0.25">
      <c r="A36" s="62" t="s">
        <v>67</v>
      </c>
      <c r="B36" s="1" t="s">
        <v>80</v>
      </c>
      <c r="C36" s="63"/>
    </row>
    <row r="37" spans="1:3" x14ac:dyDescent="0.25">
      <c r="A37" s="62"/>
      <c r="B37" s="47" t="s">
        <v>81</v>
      </c>
      <c r="C37" s="63"/>
    </row>
    <row r="38" spans="1:3" x14ac:dyDescent="0.25">
      <c r="A38" s="62" t="s">
        <v>68</v>
      </c>
      <c r="B38" s="1" t="s">
        <v>70</v>
      </c>
      <c r="C38" s="63"/>
    </row>
    <row r="39" spans="1:3" x14ac:dyDescent="0.25">
      <c r="A39" s="62"/>
      <c r="B39" s="47" t="s">
        <v>82</v>
      </c>
      <c r="C39" s="63"/>
    </row>
    <row r="40" spans="1:3" x14ac:dyDescent="0.25">
      <c r="A40" s="62" t="s">
        <v>69</v>
      </c>
      <c r="B40" s="1" t="s">
        <v>83</v>
      </c>
      <c r="C40" s="63"/>
    </row>
    <row r="41" spans="1:3" x14ac:dyDescent="0.25">
      <c r="A41" s="62"/>
      <c r="B41" s="47" t="s">
        <v>84</v>
      </c>
      <c r="C41" s="63"/>
    </row>
    <row r="42" spans="1:3" x14ac:dyDescent="0.25">
      <c r="A42" s="50"/>
      <c r="B42" s="51"/>
      <c r="C42" s="52"/>
    </row>
    <row r="43" spans="1:3" x14ac:dyDescent="0.25">
      <c r="A43" s="50"/>
      <c r="B43" s="51"/>
      <c r="C43" s="52"/>
    </row>
    <row r="44" spans="1:3" x14ac:dyDescent="0.25">
      <c r="A44" s="66" t="s">
        <v>93</v>
      </c>
      <c r="B44" s="66"/>
      <c r="C44" s="66"/>
    </row>
    <row r="45" spans="1:3" x14ac:dyDescent="0.25">
      <c r="A45" s="1" t="s">
        <v>92</v>
      </c>
    </row>
    <row r="46" spans="1:3" x14ac:dyDescent="0.25">
      <c r="A46" s="1" t="s">
        <v>94</v>
      </c>
    </row>
    <row r="47" spans="1:3" x14ac:dyDescent="0.25">
      <c r="A47" s="1" t="s">
        <v>95</v>
      </c>
    </row>
    <row r="48" spans="1:3" x14ac:dyDescent="0.25">
      <c r="A48" s="1" t="s">
        <v>96</v>
      </c>
    </row>
    <row r="49" spans="1:1" x14ac:dyDescent="0.25">
      <c r="A49" s="1" t="s">
        <v>97</v>
      </c>
    </row>
    <row r="50" spans="1:1" x14ac:dyDescent="0.25">
      <c r="A50" s="1" t="s">
        <v>98</v>
      </c>
    </row>
  </sheetData>
  <mergeCells count="27">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 ref="A28:A29"/>
    <mergeCell ref="A30:A32"/>
    <mergeCell ref="A33:A35"/>
    <mergeCell ref="A36:A37"/>
    <mergeCell ref="A38:A39"/>
    <mergeCell ref="A11:C11"/>
    <mergeCell ref="A24:C24"/>
    <mergeCell ref="A13:A14"/>
    <mergeCell ref="A15:A17"/>
    <mergeCell ref="A18:A20"/>
    <mergeCell ref="A21:A22"/>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1d3c428-8210-4c3b-8aa7-a14bd851f65b"/>
    <ds:schemaRef ds:uri="5dff6e49-51ae-4256-895c-23ad778dfc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Data Needed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Rose Kilsdonk</cp:lastModifiedBy>
  <cp:lastPrinted>2020-03-28T19:58:40Z</cp:lastPrinted>
  <dcterms:created xsi:type="dcterms:W3CDTF">2020-03-27T12:57:36Z</dcterms:created>
  <dcterms:modified xsi:type="dcterms:W3CDTF">2020-07-07T16:49:55Z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